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かわら版\"/>
    </mc:Choice>
  </mc:AlternateContent>
  <xr:revisionPtr revIDLastSave="0" documentId="13_ncr:1_{815DE812-CB4D-4B5D-AF78-40C3CF1485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J4" i="1" s="1"/>
  <c r="H1" i="1"/>
  <c r="I6" i="1"/>
  <c r="J6" i="1" s="1"/>
  <c r="I33" i="1" l="1"/>
  <c r="F1" i="1" l="1"/>
  <c r="G1" i="1" l="1"/>
  <c r="I1" i="1" l="1"/>
  <c r="J1" i="1" s="1"/>
  <c r="I21" i="1"/>
  <c r="J21" i="1" s="1"/>
  <c r="I26" i="1"/>
  <c r="J26" i="1" s="1"/>
  <c r="I24" i="1"/>
  <c r="J24" i="1" s="1"/>
  <c r="I30" i="1"/>
  <c r="J30" i="1" s="1"/>
  <c r="I39" i="1"/>
  <c r="J39" i="1" s="1"/>
  <c r="I45" i="1"/>
  <c r="J45" i="1" s="1"/>
  <c r="I47" i="1"/>
  <c r="J47" i="1" s="1"/>
  <c r="I46" i="1"/>
  <c r="J46" i="1" s="1"/>
  <c r="I8" i="1"/>
  <c r="J8" i="1" s="1"/>
  <c r="I12" i="1"/>
  <c r="J12" i="1" s="1"/>
  <c r="I13" i="1"/>
  <c r="J13" i="1" s="1"/>
  <c r="I18" i="1"/>
  <c r="J18" i="1" s="1"/>
  <c r="I28" i="1"/>
  <c r="J28" i="1" s="1"/>
  <c r="I19" i="1"/>
  <c r="J19" i="1" s="1"/>
  <c r="I32" i="1"/>
  <c r="J32" i="1" s="1"/>
  <c r="I42" i="1"/>
  <c r="J42" i="1" s="1"/>
  <c r="I41" i="1"/>
  <c r="J41" i="1" s="1"/>
  <c r="J33" i="1"/>
  <c r="I27" i="1"/>
  <c r="J27" i="1" s="1"/>
  <c r="I11" i="1"/>
  <c r="J11" i="1" s="1"/>
  <c r="I25" i="1"/>
  <c r="J25" i="1" s="1"/>
  <c r="I29" i="1"/>
  <c r="J29" i="1" s="1"/>
  <c r="I3" i="1"/>
  <c r="J3" i="1" s="1"/>
  <c r="I5" i="1"/>
  <c r="J5" i="1" s="1"/>
  <c r="I7" i="1"/>
  <c r="J7" i="1" s="1"/>
  <c r="I14" i="1"/>
  <c r="J14" i="1" s="1"/>
  <c r="I9" i="1"/>
  <c r="J9" i="1" s="1"/>
  <c r="I22" i="1"/>
  <c r="J22" i="1" s="1"/>
  <c r="I23" i="1"/>
  <c r="J23" i="1" s="1"/>
  <c r="I20" i="1"/>
  <c r="J20" i="1" s="1"/>
  <c r="I40" i="1"/>
  <c r="J40" i="1" s="1"/>
  <c r="I37" i="1"/>
  <c r="J37" i="1" s="1"/>
  <c r="I43" i="1"/>
  <c r="J43" i="1" s="1"/>
  <c r="I36" i="1"/>
  <c r="J36" i="1" s="1"/>
  <c r="I10" i="1"/>
  <c r="J10" i="1" s="1"/>
  <c r="I15" i="1"/>
  <c r="J15" i="1" s="1"/>
  <c r="I31" i="1"/>
  <c r="J31" i="1" s="1"/>
  <c r="I17" i="1"/>
  <c r="J17" i="1" s="1"/>
  <c r="I34" i="1"/>
  <c r="J34" i="1" s="1"/>
  <c r="I38" i="1"/>
  <c r="J38" i="1" s="1"/>
  <c r="I35" i="1"/>
  <c r="J35" i="1" s="1"/>
  <c r="I49" i="1"/>
  <c r="J49" i="1" s="1"/>
  <c r="I48" i="1"/>
  <c r="J48" i="1" s="1"/>
  <c r="I44" i="1"/>
  <c r="J44" i="1" s="1"/>
  <c r="I16" i="1"/>
  <c r="J16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<sst xmlns="http://schemas.openxmlformats.org/spreadsheetml/2006/main" count="104" uniqueCount="60">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</sst>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3" fontId="2" fillId="0" borderId="4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177" fontId="2" fillId="0" borderId="11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2" fillId="0" borderId="12" xfId="0" applyFont="1" applyBorder="1">
      <alignment vertical="center"/>
    </xf>
    <xf numFmtId="0" fontId="4" fillId="2" borderId="10" xfId="0" applyFont="1" applyFill="1" applyBorder="1">
      <alignment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177" fontId="2" fillId="0" borderId="14" xfId="0" applyNumberFormat="1" applyFont="1" applyBorder="1">
      <alignment vertical="center"/>
    </xf>
    <xf numFmtId="3" fontId="2" fillId="0" borderId="13" xfId="0" applyNumberFormat="1" applyFont="1" applyBorder="1">
      <alignment vertical="center"/>
    </xf>
    <xf numFmtId="179" fontId="2" fillId="0" borderId="13" xfId="0" applyNumberFormat="1" applyFont="1" applyBorder="1">
      <alignment vertical="center"/>
    </xf>
    <xf numFmtId="178" fontId="2" fillId="0" borderId="13" xfId="0" applyNumberFormat="1" applyFont="1" applyBorder="1">
      <alignment vertical="center"/>
    </xf>
    <xf numFmtId="3" fontId="3" fillId="0" borderId="4" xfId="0" applyNumberFormat="1" applyFont="1" applyBorder="1">
      <alignment vertical="center"/>
    </xf>
    <xf numFmtId="3" fontId="2" fillId="0" borderId="10" xfId="0" applyNumberFormat="1" applyFont="1" applyBorder="1">
      <alignment vertical="center"/>
    </xf>
    <xf numFmtId="0" fontId="4" fillId="2" borderId="13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25" workbookViewId="0">
      <selection activeCell="D36" sqref="D3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9.25" style="33" customWidth="1"/>
    <col min="10" max="10" width="9.125" style="28" customWidth="1"/>
  </cols>
  <sheetData>
    <row r="1" spans="1:10" ht="18.75" customHeight="1" x14ac:dyDescent="0.4">
      <c r="A1" s="62" t="s">
        <v>57</v>
      </c>
      <c r="B1" s="62" t="s">
        <v>52</v>
      </c>
      <c r="C1" s="62" t="s">
        <v>51</v>
      </c>
      <c r="D1" s="60" t="s">
        <v>50</v>
      </c>
      <c r="E1" s="61"/>
      <c r="F1" s="8">
        <f>SUM(F3:F49)</f>
        <v>3884613</v>
      </c>
      <c r="G1" s="8">
        <f>SUM(G3:G49)</f>
        <v>4240881</v>
      </c>
      <c r="H1" s="8">
        <f>SUM(H3:H49)</f>
        <v>126216142</v>
      </c>
      <c r="I1" s="29">
        <f t="shared" ref="I1" si="0">G1/H1</f>
        <v>3.360014759443368E-2</v>
      </c>
      <c r="J1" s="23">
        <f>I1*10000</f>
        <v>336.00147594433679</v>
      </c>
    </row>
    <row r="2" spans="1:10" ht="40.5" x14ac:dyDescent="0.4">
      <c r="A2" s="62"/>
      <c r="B2" s="62"/>
      <c r="C2" s="62"/>
      <c r="D2" s="11" t="s">
        <v>48</v>
      </c>
      <c r="E2" s="4" t="s">
        <v>47</v>
      </c>
      <c r="F2" s="63" t="s">
        <v>56</v>
      </c>
      <c r="G2" s="64"/>
      <c r="H2" s="5" t="s">
        <v>55</v>
      </c>
      <c r="I2" s="30" t="s">
        <v>49</v>
      </c>
      <c r="J2" s="24" t="s">
        <v>54</v>
      </c>
    </row>
    <row r="3" spans="1:10" x14ac:dyDescent="0.4">
      <c r="A3" s="16">
        <v>1</v>
      </c>
      <c r="B3" s="12" t="s">
        <v>53</v>
      </c>
      <c r="C3" s="16">
        <v>1</v>
      </c>
      <c r="D3" s="17">
        <v>3</v>
      </c>
      <c r="E3" s="20" t="s">
        <v>22</v>
      </c>
      <c r="F3" s="18">
        <v>511214</v>
      </c>
      <c r="G3" s="18">
        <v>544815</v>
      </c>
      <c r="H3" s="19">
        <v>8823453</v>
      </c>
      <c r="I3" s="31">
        <f t="shared" ref="I3" si="1">G3/H3</f>
        <v>6.1746234722392698E-2</v>
      </c>
      <c r="J3" s="25">
        <f t="shared" ref="J3" si="2">I3*10000</f>
        <v>617.46234722392694</v>
      </c>
    </row>
    <row r="4" spans="1:10" x14ac:dyDescent="0.4">
      <c r="A4" s="6">
        <v>2</v>
      </c>
      <c r="B4" s="12" t="s">
        <v>53</v>
      </c>
      <c r="C4" s="6">
        <v>2</v>
      </c>
      <c r="D4" s="4">
        <v>1</v>
      </c>
      <c r="E4" s="9" t="s">
        <v>6</v>
      </c>
      <c r="F4" s="14">
        <v>714455</v>
      </c>
      <c r="G4" s="14">
        <v>771568</v>
      </c>
      <c r="H4" s="38">
        <v>13942856</v>
      </c>
      <c r="I4" s="29">
        <f>G4/H4</f>
        <v>5.5337873388350278E-2</v>
      </c>
      <c r="J4" s="23">
        <f>I4*10000</f>
        <v>553.37873388350283</v>
      </c>
    </row>
    <row r="5" spans="1:10" x14ac:dyDescent="0.4">
      <c r="A5" s="16">
        <v>3</v>
      </c>
      <c r="B5" s="12" t="s">
        <v>59</v>
      </c>
      <c r="C5" s="16">
        <v>4</v>
      </c>
      <c r="D5" s="17">
        <v>7</v>
      </c>
      <c r="E5" s="20" t="s">
        <v>23</v>
      </c>
      <c r="F5" s="18">
        <v>213903</v>
      </c>
      <c r="G5" s="18">
        <v>230777</v>
      </c>
      <c r="H5" s="19">
        <v>5463609</v>
      </c>
      <c r="I5" s="31">
        <f>G5/H5</f>
        <v>4.2238930348053823E-2</v>
      </c>
      <c r="J5" s="25">
        <f>I5*10000</f>
        <v>422.38930348053822</v>
      </c>
    </row>
    <row r="6" spans="1:10" x14ac:dyDescent="0.4">
      <c r="A6" s="6">
        <v>4</v>
      </c>
      <c r="B6" s="12" t="s">
        <v>58</v>
      </c>
      <c r="C6" s="6">
        <v>3</v>
      </c>
      <c r="D6" s="4">
        <v>25</v>
      </c>
      <c r="E6" s="9" t="s">
        <v>41</v>
      </c>
      <c r="F6" s="14">
        <v>57006</v>
      </c>
      <c r="G6" s="14">
        <v>61380</v>
      </c>
      <c r="H6" s="7">
        <v>1454184</v>
      </c>
      <c r="I6" s="29">
        <f>G6/H6</f>
        <v>4.2209238995890477E-2</v>
      </c>
      <c r="J6" s="23">
        <f>I6*10000</f>
        <v>422.09238995890479</v>
      </c>
    </row>
    <row r="7" spans="1:10" x14ac:dyDescent="0.4">
      <c r="A7" s="12">
        <v>5</v>
      </c>
      <c r="B7" s="12" t="s">
        <v>53</v>
      </c>
      <c r="C7" s="12">
        <v>5</v>
      </c>
      <c r="D7" s="13">
        <v>13</v>
      </c>
      <c r="E7" s="40" t="s">
        <v>24</v>
      </c>
      <c r="F7" s="15">
        <v>100978</v>
      </c>
      <c r="G7" s="15">
        <v>108241</v>
      </c>
      <c r="H7" s="57">
        <v>2583140</v>
      </c>
      <c r="I7" s="32">
        <f>G7/H7</f>
        <v>4.190287789279714E-2</v>
      </c>
      <c r="J7" s="26">
        <f>I7*10000</f>
        <v>419.02877892797142</v>
      </c>
    </row>
    <row r="8" spans="1:10" x14ac:dyDescent="0.4">
      <c r="A8" s="16">
        <v>6</v>
      </c>
      <c r="B8" s="12" t="s">
        <v>53</v>
      </c>
      <c r="C8" s="16">
        <v>6</v>
      </c>
      <c r="D8" s="17">
        <v>2</v>
      </c>
      <c r="E8" s="20" t="s">
        <v>7</v>
      </c>
      <c r="F8" s="18">
        <v>341942</v>
      </c>
      <c r="G8" s="18">
        <v>378993</v>
      </c>
      <c r="H8" s="22">
        <v>9200166</v>
      </c>
      <c r="I8" s="31">
        <f>G8/H8</f>
        <v>4.1194148018633574E-2</v>
      </c>
      <c r="J8" s="25">
        <f>I8*10000</f>
        <v>411.94148018633575</v>
      </c>
    </row>
    <row r="9" spans="1:10" x14ac:dyDescent="0.4">
      <c r="A9" s="16">
        <v>7</v>
      </c>
      <c r="B9" s="12" t="s">
        <v>59</v>
      </c>
      <c r="C9" s="16">
        <v>8</v>
      </c>
      <c r="D9" s="17">
        <v>29</v>
      </c>
      <c r="E9" s="20" t="s">
        <v>26</v>
      </c>
      <c r="F9" s="18">
        <v>48077</v>
      </c>
      <c r="G9" s="18">
        <v>52554</v>
      </c>
      <c r="H9" s="19">
        <v>1331330</v>
      </c>
      <c r="I9" s="31">
        <f>G9/H9</f>
        <v>3.9474810903382333E-2</v>
      </c>
      <c r="J9" s="25">
        <f>I9*10000</f>
        <v>394.74810903382331</v>
      </c>
    </row>
    <row r="10" spans="1:10" x14ac:dyDescent="0.4">
      <c r="A10" s="16">
        <v>8</v>
      </c>
      <c r="B10" s="12" t="s">
        <v>58</v>
      </c>
      <c r="C10" s="6">
        <v>7</v>
      </c>
      <c r="D10" s="4">
        <v>9</v>
      </c>
      <c r="E10" s="9" t="s">
        <v>34</v>
      </c>
      <c r="F10" s="14">
        <v>185045</v>
      </c>
      <c r="G10" s="14">
        <v>200914</v>
      </c>
      <c r="H10" s="7">
        <v>5110113</v>
      </c>
      <c r="I10" s="29">
        <f>G10/H10</f>
        <v>3.9316938783936869E-2</v>
      </c>
      <c r="J10" s="23">
        <f>I10*10000</f>
        <v>393.16938783936871</v>
      </c>
    </row>
    <row r="11" spans="1:10" x14ac:dyDescent="0.4">
      <c r="A11" s="16">
        <v>9</v>
      </c>
      <c r="B11" s="12" t="s">
        <v>53</v>
      </c>
      <c r="C11" s="16">
        <v>9</v>
      </c>
      <c r="D11" s="17">
        <v>4</v>
      </c>
      <c r="E11" s="20" t="s">
        <v>18</v>
      </c>
      <c r="F11" s="18">
        <v>254211</v>
      </c>
      <c r="G11" s="18">
        <v>274812</v>
      </c>
      <c r="H11" s="19">
        <v>7552873</v>
      </c>
      <c r="I11" s="31">
        <f>G11/H11</f>
        <v>3.6385094784461489E-2</v>
      </c>
      <c r="J11" s="25">
        <f>I11*10000</f>
        <v>363.85094784461489</v>
      </c>
    </row>
    <row r="12" spans="1:10" x14ac:dyDescent="0.4">
      <c r="A12" s="16">
        <v>10</v>
      </c>
      <c r="B12" s="12" t="s">
        <v>53</v>
      </c>
      <c r="C12" s="16">
        <v>10</v>
      </c>
      <c r="D12" s="17">
        <v>5</v>
      </c>
      <c r="E12" s="20" t="s">
        <v>8</v>
      </c>
      <c r="F12" s="18">
        <v>238609</v>
      </c>
      <c r="G12" s="18">
        <v>264843</v>
      </c>
      <c r="H12" s="19">
        <v>7337330</v>
      </c>
      <c r="I12" s="31">
        <f>G12/H12</f>
        <v>3.6095282616428595E-2</v>
      </c>
      <c r="J12" s="25">
        <f>I12*10000</f>
        <v>360.95282616428597</v>
      </c>
    </row>
    <row r="13" spans="1:10" x14ac:dyDescent="0.4">
      <c r="A13" s="6">
        <v>11</v>
      </c>
      <c r="B13" s="12" t="s">
        <v>53</v>
      </c>
      <c r="C13" s="6">
        <v>11</v>
      </c>
      <c r="D13" s="4">
        <v>6</v>
      </c>
      <c r="E13" s="9" t="s">
        <v>9</v>
      </c>
      <c r="F13" s="14">
        <v>202400</v>
      </c>
      <c r="G13" s="14">
        <v>223280</v>
      </c>
      <c r="H13" s="38">
        <v>6279026</v>
      </c>
      <c r="I13" s="29">
        <f>G13/H13</f>
        <v>3.555965527137489E-2</v>
      </c>
      <c r="J13" s="23">
        <f>I13*10000</f>
        <v>355.59655271374891</v>
      </c>
    </row>
    <row r="14" spans="1:10" x14ac:dyDescent="0.4">
      <c r="A14" s="21">
        <v>12</v>
      </c>
      <c r="B14" s="12" t="s">
        <v>53</v>
      </c>
      <c r="C14" s="21">
        <v>12</v>
      </c>
      <c r="D14" s="34">
        <v>26</v>
      </c>
      <c r="E14" s="48" t="s">
        <v>25</v>
      </c>
      <c r="F14" s="35">
        <v>44472</v>
      </c>
      <c r="G14" s="35">
        <v>49433</v>
      </c>
      <c r="H14" s="39">
        <v>1413959</v>
      </c>
      <c r="I14" s="36">
        <f>G14/H14</f>
        <v>3.4960702538050961E-2</v>
      </c>
      <c r="J14" s="37">
        <f>I14*10000</f>
        <v>349.60702538050964</v>
      </c>
    </row>
    <row r="15" spans="1:10" x14ac:dyDescent="0.4">
      <c r="A15" s="16">
        <v>13</v>
      </c>
      <c r="B15" s="6" t="s">
        <v>53</v>
      </c>
      <c r="C15" s="16">
        <v>13</v>
      </c>
      <c r="D15" s="17">
        <v>41</v>
      </c>
      <c r="E15" s="20" t="s">
        <v>35</v>
      </c>
      <c r="F15" s="18">
        <v>20691</v>
      </c>
      <c r="G15" s="18">
        <v>22733</v>
      </c>
      <c r="H15" s="19">
        <v>814211</v>
      </c>
      <c r="I15" s="31">
        <f>G15/H15</f>
        <v>2.7920281106494509E-2</v>
      </c>
      <c r="J15" s="25">
        <f>I15*10000</f>
        <v>279.20281106494508</v>
      </c>
    </row>
    <row r="16" spans="1:10" x14ac:dyDescent="0.4">
      <c r="A16" s="16">
        <v>14</v>
      </c>
      <c r="B16" s="6" t="s">
        <v>53</v>
      </c>
      <c r="C16" s="6">
        <v>14</v>
      </c>
      <c r="D16" s="4">
        <v>8</v>
      </c>
      <c r="E16" s="9" t="s">
        <v>0</v>
      </c>
      <c r="F16" s="14">
        <v>129169</v>
      </c>
      <c r="G16" s="14">
        <v>139949</v>
      </c>
      <c r="H16" s="7">
        <v>5248552</v>
      </c>
      <c r="I16" s="29">
        <f>G16/H16</f>
        <v>2.6664306650672414E-2</v>
      </c>
      <c r="J16" s="23">
        <f>I16*10000</f>
        <v>266.64306650672415</v>
      </c>
    </row>
    <row r="17" spans="1:10" x14ac:dyDescent="0.4">
      <c r="A17" s="16">
        <v>15</v>
      </c>
      <c r="B17" s="6" t="s">
        <v>53</v>
      </c>
      <c r="C17" s="16">
        <v>15</v>
      </c>
      <c r="D17" s="17">
        <v>23</v>
      </c>
      <c r="E17" s="20" t="s">
        <v>37</v>
      </c>
      <c r="F17" s="18">
        <v>40684</v>
      </c>
      <c r="G17" s="18">
        <v>44689</v>
      </c>
      <c r="H17" s="19">
        <v>1746740</v>
      </c>
      <c r="I17" s="31">
        <f>G17/H17</f>
        <v>2.5584231196400152E-2</v>
      </c>
      <c r="J17" s="25">
        <f>I17*10000</f>
        <v>255.84231196400151</v>
      </c>
    </row>
    <row r="18" spans="1:10" x14ac:dyDescent="0.4">
      <c r="A18" s="16">
        <v>16</v>
      </c>
      <c r="B18" s="6" t="s">
        <v>53</v>
      </c>
      <c r="C18" s="6">
        <v>16</v>
      </c>
      <c r="D18" s="4">
        <v>11</v>
      </c>
      <c r="E18" s="9" t="s">
        <v>10</v>
      </c>
      <c r="F18" s="14">
        <v>62304</v>
      </c>
      <c r="G18" s="14">
        <v>72224</v>
      </c>
      <c r="H18" s="7">
        <v>2868041</v>
      </c>
      <c r="I18" s="29">
        <f>G18/H18</f>
        <v>2.5182345719604426E-2</v>
      </c>
      <c r="J18" s="23">
        <f>I18*10000</f>
        <v>251.82345719604427</v>
      </c>
    </row>
    <row r="19" spans="1:10" x14ac:dyDescent="0.4">
      <c r="A19" s="16">
        <v>17</v>
      </c>
      <c r="B19" s="6" t="s">
        <v>53</v>
      </c>
      <c r="C19" s="6">
        <v>17</v>
      </c>
      <c r="D19" s="4">
        <v>19</v>
      </c>
      <c r="E19" s="9" t="s">
        <v>12</v>
      </c>
      <c r="F19" s="14">
        <v>41074</v>
      </c>
      <c r="G19" s="14">
        <v>45468</v>
      </c>
      <c r="H19" s="7">
        <v>1937626</v>
      </c>
      <c r="I19" s="29">
        <f>G19/H19</f>
        <v>2.3465828802875271E-2</v>
      </c>
      <c r="J19" s="23">
        <f>I19*10000</f>
        <v>234.65828802875271</v>
      </c>
    </row>
    <row r="20" spans="1:10" x14ac:dyDescent="0.4">
      <c r="A20" s="16">
        <v>18</v>
      </c>
      <c r="B20" s="6" t="s">
        <v>59</v>
      </c>
      <c r="C20" s="12">
        <v>19</v>
      </c>
      <c r="D20" s="47">
        <v>12</v>
      </c>
      <c r="E20" s="9" t="s">
        <v>29</v>
      </c>
      <c r="F20" s="14">
        <v>58934</v>
      </c>
      <c r="G20" s="14">
        <v>64013</v>
      </c>
      <c r="H20" s="38">
        <v>2807987</v>
      </c>
      <c r="I20" s="29">
        <f>G20/H20</f>
        <v>2.2796757962198544E-2</v>
      </c>
      <c r="J20" s="23">
        <f>I20*10000</f>
        <v>227.96757962198544</v>
      </c>
    </row>
    <row r="21" spans="1:10" x14ac:dyDescent="0.4">
      <c r="A21" s="16">
        <v>19</v>
      </c>
      <c r="B21" s="6" t="s">
        <v>59</v>
      </c>
      <c r="C21" s="6">
        <v>20</v>
      </c>
      <c r="D21" s="4">
        <v>10</v>
      </c>
      <c r="E21" s="9" t="s">
        <v>20</v>
      </c>
      <c r="F21" s="14">
        <v>74880</v>
      </c>
      <c r="G21" s="14">
        <v>82846</v>
      </c>
      <c r="H21" s="7">
        <v>3639226</v>
      </c>
      <c r="I21" s="29">
        <f>G21/H21</f>
        <v>2.2764730742196281E-2</v>
      </c>
      <c r="J21" s="23">
        <f>I21*10000</f>
        <v>227.64730742196281</v>
      </c>
    </row>
    <row r="22" spans="1:10" x14ac:dyDescent="0.4">
      <c r="A22" s="16">
        <v>20</v>
      </c>
      <c r="B22" s="6" t="s">
        <v>58</v>
      </c>
      <c r="C22" s="12">
        <v>18</v>
      </c>
      <c r="D22" s="4">
        <v>40</v>
      </c>
      <c r="E22" s="9" t="s">
        <v>27</v>
      </c>
      <c r="F22" s="14">
        <v>19556</v>
      </c>
      <c r="G22" s="14">
        <v>20823</v>
      </c>
      <c r="H22" s="7">
        <v>923721</v>
      </c>
      <c r="I22" s="29">
        <f>G22/H22</f>
        <v>2.254252095600295E-2</v>
      </c>
      <c r="J22" s="23">
        <f>I22*10000</f>
        <v>225.42520956002951</v>
      </c>
    </row>
    <row r="23" spans="1:10" x14ac:dyDescent="0.4">
      <c r="A23" s="16">
        <v>21</v>
      </c>
      <c r="B23" s="6" t="s">
        <v>53</v>
      </c>
      <c r="C23" s="16">
        <v>21</v>
      </c>
      <c r="D23" s="17">
        <v>20</v>
      </c>
      <c r="E23" s="20" t="s">
        <v>28</v>
      </c>
      <c r="F23" s="18">
        <v>38674</v>
      </c>
      <c r="G23" s="18">
        <v>41915</v>
      </c>
      <c r="H23" s="19">
        <v>1891346</v>
      </c>
      <c r="I23" s="31">
        <f>G23/H23</f>
        <v>2.2161465961278371E-2</v>
      </c>
      <c r="J23" s="25">
        <f>I23*10000</f>
        <v>221.6146596127837</v>
      </c>
    </row>
    <row r="24" spans="1:10" x14ac:dyDescent="0.4">
      <c r="A24" s="16">
        <v>22</v>
      </c>
      <c r="B24" s="6" t="s">
        <v>59</v>
      </c>
      <c r="C24" s="16">
        <v>23</v>
      </c>
      <c r="D24" s="17">
        <v>39</v>
      </c>
      <c r="E24" s="20" t="s">
        <v>45</v>
      </c>
      <c r="F24" s="18">
        <v>17820</v>
      </c>
      <c r="G24" s="18">
        <v>20614</v>
      </c>
      <c r="H24" s="19">
        <v>956069</v>
      </c>
      <c r="I24" s="31">
        <f>G24/H24</f>
        <v>2.1561205310495372E-2</v>
      </c>
      <c r="J24" s="25">
        <f>I24*10000</f>
        <v>215.61205310495373</v>
      </c>
    </row>
    <row r="25" spans="1:10" x14ac:dyDescent="0.4">
      <c r="A25" s="16">
        <v>23</v>
      </c>
      <c r="B25" s="6" t="s">
        <v>58</v>
      </c>
      <c r="C25" s="16">
        <v>22</v>
      </c>
      <c r="D25" s="17">
        <v>17</v>
      </c>
      <c r="E25" s="20" t="s">
        <v>19</v>
      </c>
      <c r="F25" s="18">
        <v>39394</v>
      </c>
      <c r="G25" s="18">
        <v>42799</v>
      </c>
      <c r="H25" s="19">
        <v>1988931</v>
      </c>
      <c r="I25" s="31">
        <f>G25/H25</f>
        <v>2.1518594662157713E-2</v>
      </c>
      <c r="J25" s="25">
        <f>I25*10000</f>
        <v>215.18594662157713</v>
      </c>
    </row>
    <row r="26" spans="1:10" x14ac:dyDescent="0.4">
      <c r="A26" s="16">
        <v>24</v>
      </c>
      <c r="B26" s="6" t="s">
        <v>59</v>
      </c>
      <c r="C26" s="6">
        <v>28</v>
      </c>
      <c r="D26" s="4">
        <v>43</v>
      </c>
      <c r="E26" s="9" t="s">
        <v>46</v>
      </c>
      <c r="F26" s="14">
        <v>13242</v>
      </c>
      <c r="G26" s="14">
        <v>15797</v>
      </c>
      <c r="H26" s="7">
        <v>767742</v>
      </c>
      <c r="I26" s="29">
        <f>G26/H26</f>
        <v>2.057592264067877E-2</v>
      </c>
      <c r="J26" s="23">
        <f>I26*10000</f>
        <v>205.75922640678772</v>
      </c>
    </row>
    <row r="27" spans="1:10" x14ac:dyDescent="0.4">
      <c r="A27" s="16">
        <v>25</v>
      </c>
      <c r="B27" s="6" t="s">
        <v>53</v>
      </c>
      <c r="C27" s="6">
        <v>25</v>
      </c>
      <c r="D27" s="4">
        <v>33</v>
      </c>
      <c r="E27" s="9" t="s">
        <v>17</v>
      </c>
      <c r="F27" s="14">
        <v>20760</v>
      </c>
      <c r="G27" s="14">
        <v>23339</v>
      </c>
      <c r="H27" s="7">
        <v>1137181</v>
      </c>
      <c r="I27" s="29">
        <f>G27/H27</f>
        <v>2.0523557815334586E-2</v>
      </c>
      <c r="J27" s="23">
        <f>I27*10000</f>
        <v>205.23557815334587</v>
      </c>
    </row>
    <row r="28" spans="1:10" ht="19.5" thickBot="1" x14ac:dyDescent="0.45">
      <c r="A28" s="51">
        <v>26</v>
      </c>
      <c r="B28" s="51" t="s">
        <v>58</v>
      </c>
      <c r="C28" s="49">
        <v>24</v>
      </c>
      <c r="D28" s="52">
        <v>18</v>
      </c>
      <c r="E28" s="59" t="s">
        <v>11</v>
      </c>
      <c r="F28" s="53">
        <v>35806</v>
      </c>
      <c r="G28" s="53">
        <v>39506</v>
      </c>
      <c r="H28" s="54">
        <v>1942312</v>
      </c>
      <c r="I28" s="55">
        <f>G28/H28</f>
        <v>2.0339677662497065E-2</v>
      </c>
      <c r="J28" s="56">
        <f>I28*10000</f>
        <v>203.39677662497064</v>
      </c>
    </row>
    <row r="29" spans="1:10" ht="19.5" thickTop="1" x14ac:dyDescent="0.4">
      <c r="A29" s="21">
        <v>27</v>
      </c>
      <c r="B29" s="12" t="s">
        <v>58</v>
      </c>
      <c r="C29" s="21">
        <v>26</v>
      </c>
      <c r="D29" s="34">
        <v>22</v>
      </c>
      <c r="E29" s="48" t="s">
        <v>21</v>
      </c>
      <c r="F29" s="35">
        <v>31707</v>
      </c>
      <c r="G29" s="35">
        <v>34952</v>
      </c>
      <c r="H29" s="39">
        <v>1779770</v>
      </c>
      <c r="I29" s="36">
        <f>G29/H29</f>
        <v>1.9638492614214197E-2</v>
      </c>
      <c r="J29" s="37">
        <f>I29*10000</f>
        <v>196.38492614214198</v>
      </c>
    </row>
    <row r="30" spans="1:10" x14ac:dyDescent="0.4">
      <c r="A30" s="16">
        <v>28</v>
      </c>
      <c r="B30" s="6" t="s">
        <v>59</v>
      </c>
      <c r="C30" s="6">
        <v>33</v>
      </c>
      <c r="D30" s="4">
        <v>31</v>
      </c>
      <c r="E30" s="9" t="s">
        <v>1</v>
      </c>
      <c r="F30" s="14">
        <v>20150</v>
      </c>
      <c r="G30" s="14">
        <v>23696</v>
      </c>
      <c r="H30" s="7">
        <v>1246138</v>
      </c>
      <c r="I30" s="29">
        <f>G30/H30</f>
        <v>1.9015550444653802E-2</v>
      </c>
      <c r="J30" s="23">
        <f>I30*10000</f>
        <v>190.15550444653803</v>
      </c>
    </row>
    <row r="31" spans="1:10" x14ac:dyDescent="0.4">
      <c r="A31" s="16">
        <v>29</v>
      </c>
      <c r="B31" s="16" t="s">
        <v>58</v>
      </c>
      <c r="C31" s="16">
        <v>27</v>
      </c>
      <c r="D31" s="17">
        <v>30</v>
      </c>
      <c r="E31" s="20" t="s">
        <v>36</v>
      </c>
      <c r="F31" s="18">
        <v>23343</v>
      </c>
      <c r="G31" s="18">
        <v>25177</v>
      </c>
      <c r="H31" s="19">
        <v>1325205</v>
      </c>
      <c r="I31" s="31">
        <f>G31/H31</f>
        <v>1.8998570032560998E-2</v>
      </c>
      <c r="J31" s="25">
        <f>I31*10000</f>
        <v>189.98570032561</v>
      </c>
    </row>
    <row r="32" spans="1:10" x14ac:dyDescent="0.4">
      <c r="A32" s="16">
        <v>30</v>
      </c>
      <c r="B32" s="16" t="s">
        <v>58</v>
      </c>
      <c r="C32" s="16">
        <v>29</v>
      </c>
      <c r="D32" s="17">
        <v>42</v>
      </c>
      <c r="E32" s="20" t="s">
        <v>13</v>
      </c>
      <c r="F32" s="18">
        <v>13918</v>
      </c>
      <c r="G32" s="18">
        <v>15422</v>
      </c>
      <c r="H32" s="19">
        <v>812056</v>
      </c>
      <c r="I32" s="31">
        <f>G32/H32</f>
        <v>1.8991301092535492E-2</v>
      </c>
      <c r="J32" s="25">
        <f>I32*10000</f>
        <v>189.91301092535491</v>
      </c>
    </row>
    <row r="33" spans="1:10" x14ac:dyDescent="0.4">
      <c r="A33" s="16">
        <v>31</v>
      </c>
      <c r="B33" s="6" t="s">
        <v>58</v>
      </c>
      <c r="C33" s="16">
        <v>30</v>
      </c>
      <c r="D33" s="17">
        <v>37</v>
      </c>
      <c r="E33" s="20" t="s">
        <v>16</v>
      </c>
      <c r="F33" s="14">
        <v>17334</v>
      </c>
      <c r="G33" s="18">
        <v>19744</v>
      </c>
      <c r="H33" s="19">
        <v>1042998</v>
      </c>
      <c r="I33" s="31">
        <f>G33/H33</f>
        <v>1.8930045886952802E-2</v>
      </c>
      <c r="J33" s="25">
        <f>I33*10000</f>
        <v>189.30045886952803</v>
      </c>
    </row>
    <row r="34" spans="1:10" x14ac:dyDescent="0.4">
      <c r="A34" s="16">
        <v>32</v>
      </c>
      <c r="B34" s="12" t="s">
        <v>58</v>
      </c>
      <c r="C34" s="6">
        <v>31</v>
      </c>
      <c r="D34" s="4">
        <v>34</v>
      </c>
      <c r="E34" s="9" t="s">
        <v>38</v>
      </c>
      <c r="F34" s="14">
        <v>18668</v>
      </c>
      <c r="G34" s="14">
        <v>20344</v>
      </c>
      <c r="H34" s="7">
        <v>1134431</v>
      </c>
      <c r="I34" s="29">
        <f>G34/H34</f>
        <v>1.7933219384872238E-2</v>
      </c>
      <c r="J34" s="23">
        <f>I34*10000</f>
        <v>179.3321938487224</v>
      </c>
    </row>
    <row r="35" spans="1:10" x14ac:dyDescent="0.4">
      <c r="A35" s="16">
        <v>33</v>
      </c>
      <c r="B35" s="12" t="s">
        <v>58</v>
      </c>
      <c r="C35" s="16">
        <v>32</v>
      </c>
      <c r="D35" s="17">
        <v>24</v>
      </c>
      <c r="E35" s="20" t="s">
        <v>40</v>
      </c>
      <c r="F35" s="14">
        <v>25922</v>
      </c>
      <c r="G35" s="18">
        <v>28271</v>
      </c>
      <c r="H35" s="19">
        <v>1599984</v>
      </c>
      <c r="I35" s="31">
        <f>G35/H35</f>
        <v>1.7669551695516955E-2</v>
      </c>
      <c r="J35" s="25">
        <f>I35*10000</f>
        <v>176.69551695516955</v>
      </c>
    </row>
    <row r="36" spans="1:10" x14ac:dyDescent="0.4">
      <c r="A36" s="16">
        <v>34</v>
      </c>
      <c r="B36" s="6" t="s">
        <v>53</v>
      </c>
      <c r="C36" s="16">
        <v>34</v>
      </c>
      <c r="D36" s="17">
        <v>45</v>
      </c>
      <c r="E36" s="20" t="s">
        <v>33</v>
      </c>
      <c r="F36" s="14">
        <v>9748</v>
      </c>
      <c r="G36" s="18">
        <v>11002</v>
      </c>
      <c r="H36" s="19">
        <v>697674</v>
      </c>
      <c r="I36" s="31">
        <f>G36/H36</f>
        <v>1.5769542795059009E-2</v>
      </c>
      <c r="J36" s="25">
        <f>I36*10000</f>
        <v>157.6954279505901</v>
      </c>
    </row>
    <row r="37" spans="1:10" x14ac:dyDescent="0.4">
      <c r="A37" s="16">
        <v>35</v>
      </c>
      <c r="B37" s="6" t="s">
        <v>53</v>
      </c>
      <c r="C37" s="16">
        <v>35</v>
      </c>
      <c r="D37" s="17">
        <v>44</v>
      </c>
      <c r="E37" s="20" t="s">
        <v>31</v>
      </c>
      <c r="F37" s="14">
        <v>9945</v>
      </c>
      <c r="G37" s="18">
        <v>11268</v>
      </c>
      <c r="H37" s="19">
        <v>728633</v>
      </c>
      <c r="I37" s="31">
        <f>G37/H37</f>
        <v>1.5464575444702615E-2</v>
      </c>
      <c r="J37" s="25">
        <f>I37*10000</f>
        <v>154.64575444702615</v>
      </c>
    </row>
    <row r="38" spans="1:10" x14ac:dyDescent="0.4">
      <c r="A38" s="16">
        <v>36</v>
      </c>
      <c r="B38" s="6" t="s">
        <v>53</v>
      </c>
      <c r="C38" s="16">
        <v>36</v>
      </c>
      <c r="D38" s="17">
        <v>36</v>
      </c>
      <c r="E38" s="20" t="s">
        <v>39</v>
      </c>
      <c r="F38" s="14">
        <v>14590</v>
      </c>
      <c r="G38" s="18">
        <v>16220</v>
      </c>
      <c r="H38" s="19">
        <v>1072077</v>
      </c>
      <c r="I38" s="31">
        <f>G38/H38</f>
        <v>1.5129510287040949E-2</v>
      </c>
      <c r="J38" s="25">
        <f>I38*10000</f>
        <v>151.29510287040949</v>
      </c>
    </row>
    <row r="39" spans="1:10" x14ac:dyDescent="0.4">
      <c r="A39" s="16">
        <v>37</v>
      </c>
      <c r="B39" s="16" t="s">
        <v>59</v>
      </c>
      <c r="C39" s="16">
        <v>38</v>
      </c>
      <c r="D39" s="17">
        <v>14</v>
      </c>
      <c r="E39" s="20" t="s">
        <v>2</v>
      </c>
      <c r="F39" s="18">
        <v>30613</v>
      </c>
      <c r="G39" s="18">
        <v>34645</v>
      </c>
      <c r="H39" s="19">
        <v>2303160</v>
      </c>
      <c r="I39" s="31">
        <f>G39/H39</f>
        <v>1.5042376560898938E-2</v>
      </c>
      <c r="J39" s="25">
        <f>I39*10000</f>
        <v>150.42376560898938</v>
      </c>
    </row>
    <row r="40" spans="1:10" x14ac:dyDescent="0.4">
      <c r="A40" s="16">
        <v>38</v>
      </c>
      <c r="B40" s="6" t="s">
        <v>58</v>
      </c>
      <c r="C40" s="6">
        <v>37</v>
      </c>
      <c r="D40" s="17">
        <v>27</v>
      </c>
      <c r="E40" s="20" t="s">
        <v>30</v>
      </c>
      <c r="F40" s="14">
        <v>18307</v>
      </c>
      <c r="G40" s="18">
        <v>20222</v>
      </c>
      <c r="H40" s="19">
        <v>1355495</v>
      </c>
      <c r="I40" s="31">
        <f>G40/H40</f>
        <v>1.4918535295224253E-2</v>
      </c>
      <c r="J40" s="25">
        <f>I40*10000</f>
        <v>149.18535295224254</v>
      </c>
    </row>
    <row r="41" spans="1:10" x14ac:dyDescent="0.4">
      <c r="A41" s="16">
        <v>39</v>
      </c>
      <c r="B41" s="6" t="s">
        <v>53</v>
      </c>
      <c r="C41" s="6">
        <v>39</v>
      </c>
      <c r="D41" s="4">
        <v>16</v>
      </c>
      <c r="E41" s="9" t="s">
        <v>15</v>
      </c>
      <c r="F41" s="14">
        <v>25718</v>
      </c>
      <c r="G41" s="14">
        <v>28577</v>
      </c>
      <c r="H41" s="38">
        <v>2049023</v>
      </c>
      <c r="I41" s="29">
        <f>G41/H41</f>
        <v>1.394664676775224E-2</v>
      </c>
      <c r="J41" s="23">
        <f>I41*10000</f>
        <v>139.46646767752242</v>
      </c>
    </row>
    <row r="42" spans="1:10" x14ac:dyDescent="0.4">
      <c r="A42" s="16">
        <v>40</v>
      </c>
      <c r="B42" s="16" t="s">
        <v>53</v>
      </c>
      <c r="C42" s="21">
        <v>40</v>
      </c>
      <c r="D42" s="17">
        <v>15</v>
      </c>
      <c r="E42" s="20" t="s">
        <v>14</v>
      </c>
      <c r="F42" s="18">
        <v>24964</v>
      </c>
      <c r="G42" s="18">
        <v>28091</v>
      </c>
      <c r="H42" s="22">
        <v>2222004</v>
      </c>
      <c r="I42" s="31">
        <f>G42/H42</f>
        <v>1.2642191463201686E-2</v>
      </c>
      <c r="J42" s="25">
        <f>I42*10000</f>
        <v>126.42191463201686</v>
      </c>
    </row>
    <row r="43" spans="1:10" x14ac:dyDescent="0.4">
      <c r="A43" s="16">
        <v>41</v>
      </c>
      <c r="B43" s="6" t="s">
        <v>59</v>
      </c>
      <c r="C43" s="16">
        <v>42</v>
      </c>
      <c r="D43" s="17">
        <v>28</v>
      </c>
      <c r="E43" s="20" t="s">
        <v>32</v>
      </c>
      <c r="F43" s="14">
        <v>14312</v>
      </c>
      <c r="G43" s="18">
        <v>16139</v>
      </c>
      <c r="H43" s="19">
        <v>1338811</v>
      </c>
      <c r="I43" s="31">
        <f>G43/H43</f>
        <v>1.2054726171207139E-2</v>
      </c>
      <c r="J43" s="25">
        <f>I43*10000</f>
        <v>120.54726171207139</v>
      </c>
    </row>
    <row r="44" spans="1:10" x14ac:dyDescent="0.4">
      <c r="A44" s="16">
        <v>42</v>
      </c>
      <c r="B44" s="6" t="s">
        <v>58</v>
      </c>
      <c r="C44" s="16">
        <v>41</v>
      </c>
      <c r="D44" s="17">
        <v>47</v>
      </c>
      <c r="E44" s="20" t="s">
        <v>44</v>
      </c>
      <c r="F44" s="14">
        <v>6006</v>
      </c>
      <c r="G44" s="18">
        <v>6585</v>
      </c>
      <c r="H44" s="19">
        <v>555663</v>
      </c>
      <c r="I44" s="31">
        <f>G44/H44</f>
        <v>1.185070807305867E-2</v>
      </c>
      <c r="J44" s="25">
        <f>I44*10000</f>
        <v>118.50708073058669</v>
      </c>
    </row>
    <row r="45" spans="1:10" x14ac:dyDescent="0.4">
      <c r="A45" s="16">
        <v>43</v>
      </c>
      <c r="B45" s="6" t="s">
        <v>53</v>
      </c>
      <c r="C45" s="16">
        <v>43</v>
      </c>
      <c r="D45" s="17">
        <v>38</v>
      </c>
      <c r="E45" s="20" t="s">
        <v>3</v>
      </c>
      <c r="F45" s="14">
        <v>9799</v>
      </c>
      <c r="G45" s="18">
        <v>11210</v>
      </c>
      <c r="H45" s="19">
        <v>965968</v>
      </c>
      <c r="I45" s="31">
        <f>G45/H45</f>
        <v>1.160493929405529E-2</v>
      </c>
      <c r="J45" s="25">
        <f>I45*10000</f>
        <v>116.04939294055291</v>
      </c>
    </row>
    <row r="46" spans="1:10" x14ac:dyDescent="0.4">
      <c r="A46" s="16">
        <v>44</v>
      </c>
      <c r="B46" s="16" t="s">
        <v>53</v>
      </c>
      <c r="C46" s="16">
        <v>44</v>
      </c>
      <c r="D46" s="17">
        <v>21</v>
      </c>
      <c r="E46" s="20" t="s">
        <v>5</v>
      </c>
      <c r="F46" s="18">
        <v>18488</v>
      </c>
      <c r="G46" s="18">
        <v>21111</v>
      </c>
      <c r="H46" s="19">
        <v>1847950</v>
      </c>
      <c r="I46" s="31">
        <f>G46/H46</f>
        <v>1.1424010389891501E-2</v>
      </c>
      <c r="J46" s="25">
        <f>I46*10000</f>
        <v>114.24010389891501</v>
      </c>
    </row>
    <row r="47" spans="1:10" ht="19.5" thickBot="1" x14ac:dyDescent="0.45">
      <c r="A47" s="42">
        <v>45</v>
      </c>
      <c r="B47" s="42" t="s">
        <v>53</v>
      </c>
      <c r="C47" s="42">
        <v>45</v>
      </c>
      <c r="D47" s="43">
        <v>35</v>
      </c>
      <c r="E47" s="50" t="s">
        <v>4</v>
      </c>
      <c r="F47" s="44">
        <v>10191</v>
      </c>
      <c r="G47" s="44">
        <v>11760</v>
      </c>
      <c r="H47" s="58">
        <v>1077057</v>
      </c>
      <c r="I47" s="45">
        <f>G47/H47</f>
        <v>1.0918642188853515E-2</v>
      </c>
      <c r="J47" s="46">
        <f>I47*10000</f>
        <v>109.18642188853515</v>
      </c>
    </row>
    <row r="48" spans="1:10" x14ac:dyDescent="0.4">
      <c r="A48" s="12">
        <v>46</v>
      </c>
      <c r="B48" s="12" t="s">
        <v>53</v>
      </c>
      <c r="C48" s="12">
        <v>47</v>
      </c>
      <c r="D48" s="13">
        <v>32</v>
      </c>
      <c r="E48" s="40" t="s">
        <v>43</v>
      </c>
      <c r="F48" s="15">
        <v>9937</v>
      </c>
      <c r="G48" s="15">
        <v>11756</v>
      </c>
      <c r="H48" s="41">
        <v>1226430</v>
      </c>
      <c r="I48" s="32">
        <f>G48/H48</f>
        <v>9.5855450372218549E-3</v>
      </c>
      <c r="J48" s="26">
        <f>I48*10000</f>
        <v>95.855450372218556</v>
      </c>
    </row>
    <row r="49" spans="1:10" x14ac:dyDescent="0.4">
      <c r="A49" s="12">
        <v>47</v>
      </c>
      <c r="B49" s="6" t="s">
        <v>53</v>
      </c>
      <c r="C49" s="12">
        <v>46</v>
      </c>
      <c r="D49" s="13">
        <v>46</v>
      </c>
      <c r="E49" s="40" t="s">
        <v>42</v>
      </c>
      <c r="F49" s="15">
        <v>5653</v>
      </c>
      <c r="G49" s="15">
        <v>6364</v>
      </c>
      <c r="H49" s="41">
        <v>673891</v>
      </c>
      <c r="I49" s="32">
        <f>G49/H49</f>
        <v>9.443663737904201E-3</v>
      </c>
      <c r="J49" s="26">
        <f>I49*10000</f>
        <v>94.436637379042011</v>
      </c>
    </row>
    <row r="50" spans="1:10" x14ac:dyDescent="0.4">
      <c r="C50" s="3"/>
      <c r="D50" s="1"/>
      <c r="H50" s="2"/>
      <c r="J50" s="27"/>
    </row>
    <row r="51" spans="1:10" x14ac:dyDescent="0.4">
      <c r="C51" s="3"/>
      <c r="D51" s="1"/>
      <c r="H51" s="2"/>
      <c r="J51" s="27"/>
    </row>
    <row r="52" spans="1:10" x14ac:dyDescent="0.4">
      <c r="C52" s="6"/>
      <c r="D52" s="1"/>
      <c r="H52" s="2"/>
      <c r="J52" s="27"/>
    </row>
  </sheetData>
  <sortState xmlns:xlrd2="http://schemas.microsoft.com/office/spreadsheetml/2017/richdata2" ref="C4:J49">
    <sortCondition descending="1" ref="J4:J49"/>
    <sortCondition descending="1" ref="I4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2022-01-14T02:38:34Z</cp:lastPrinted>
  <dcterms:created xsi:type="dcterms:W3CDTF">2020-04-09T01:22:06Z</dcterms:created>
  <dcterms:modified xsi:type="dcterms:W3CDTF">2022-03-18T01:23:01Z</dcterms:modified>
</cp:coreProperties>
</file>